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B. Cours\GF Gestion financière\Polycopié GF\Séance 5\"/>
    </mc:Choice>
  </mc:AlternateContent>
  <xr:revisionPtr revIDLastSave="0" documentId="8_{7827B03E-CD40-4B40-B945-6498D62B99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réd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3" i="1"/>
  <c r="C15" i="1"/>
  <c r="C13" i="1"/>
  <c r="C18" i="1" s="1"/>
  <c r="C25" i="1" l="1"/>
  <c r="C28" i="1" s="1"/>
  <c r="C16" i="1"/>
</calcChain>
</file>

<file path=xl/sharedStrings.xml><?xml version="1.0" encoding="utf-8"?>
<sst xmlns="http://schemas.openxmlformats.org/spreadsheetml/2006/main" count="21" uniqueCount="15">
  <si>
    <t>Intérêts</t>
  </si>
  <si>
    <t>Coût réel</t>
  </si>
  <si>
    <t>Caractéristiques du crédit</t>
  </si>
  <si>
    <t>Capital</t>
  </si>
  <si>
    <t>Taux d'intérêt</t>
  </si>
  <si>
    <t xml:space="preserve">Intérêts payés terme échu </t>
  </si>
  <si>
    <t>Montant nominal</t>
  </si>
  <si>
    <t>Taux d'intérêt nominal</t>
  </si>
  <si>
    <t>Point de vue de l'emprunteur (entreprise)</t>
  </si>
  <si>
    <t>Ratio de rentabilité = Ce que coûte le credit (intérêts) / Fonds empruntés sur la période</t>
  </si>
  <si>
    <t>Intérêts payés à terme à échoir</t>
  </si>
  <si>
    <t>Flux t = 0</t>
  </si>
  <si>
    <t>Flux t = 1</t>
  </si>
  <si>
    <t>Cours Gestion  financière - Séance 5 - Vocabulaire bancaire et financier - Mathématiques financières</t>
  </si>
  <si>
    <t>Exercices d'application : crédit avec paiement des intérêts terme échu / terme à échoir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</si>
</sst>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9" fontId="0" fillId="0" borderId="0" xfId="1" applyFont="1"/>
    <xf numFmtId="164" fontId="0" fillId="0" borderId="0" xfId="0" applyNumberFormat="1"/>
    <xf numFmtId="164" fontId="2" fillId="0" borderId="0" xfId="0" applyNumberFormat="1" applyFont="1"/>
    <xf numFmtId="9" fontId="2" fillId="0" borderId="0" xfId="1" applyFont="1"/>
    <xf numFmtId="10" fontId="0" fillId="0" borderId="0" xfId="1" applyNumberFormat="1" applyFont="1"/>
    <xf numFmtId="0" fontId="4" fillId="0" borderId="0" xfId="0" applyFont="1"/>
    <xf numFmtId="0" fontId="5" fillId="0" borderId="0" xfId="0" applyFon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="190" zoomScaleNormal="190" workbookViewId="0"/>
  </sheetViews>
  <sheetFormatPr baseColWidth="10" defaultColWidth="8.88671875" defaultRowHeight="14.4" x14ac:dyDescent="0.3"/>
  <cols>
    <col min="1" max="1" width="2.21875" customWidth="1"/>
    <col min="2" max="2" width="18.33203125" customWidth="1"/>
    <col min="3" max="3" width="11.88671875" customWidth="1"/>
  </cols>
  <sheetData>
    <row r="1" spans="1:5" ht="17.399999999999999" x14ac:dyDescent="0.3">
      <c r="A1" s="8" t="s">
        <v>13</v>
      </c>
    </row>
    <row r="3" spans="1:5" ht="18" x14ac:dyDescent="0.35">
      <c r="A3" s="7" t="s">
        <v>14</v>
      </c>
    </row>
    <row r="4" spans="1:5" ht="18" x14ac:dyDescent="0.35">
      <c r="A4" s="7"/>
    </row>
    <row r="5" spans="1:5" x14ac:dyDescent="0.3">
      <c r="B5" s="1" t="s">
        <v>2</v>
      </c>
    </row>
    <row r="7" spans="1:5" x14ac:dyDescent="0.3">
      <c r="B7" t="s">
        <v>3</v>
      </c>
      <c r="C7" s="4">
        <v>100000</v>
      </c>
      <c r="E7" t="s">
        <v>6</v>
      </c>
    </row>
    <row r="8" spans="1:5" x14ac:dyDescent="0.3">
      <c r="B8" t="s">
        <v>4</v>
      </c>
      <c r="C8" s="5">
        <v>0.1</v>
      </c>
      <c r="E8" t="s">
        <v>7</v>
      </c>
    </row>
    <row r="11" spans="1:5" x14ac:dyDescent="0.3">
      <c r="B11" s="1" t="s">
        <v>5</v>
      </c>
    </row>
    <row r="13" spans="1:5" x14ac:dyDescent="0.3">
      <c r="B13" t="s">
        <v>0</v>
      </c>
      <c r="C13" s="3">
        <f>C7*C8</f>
        <v>10000</v>
      </c>
    </row>
    <row r="15" spans="1:5" x14ac:dyDescent="0.3">
      <c r="B15" t="s">
        <v>11</v>
      </c>
      <c r="C15" s="3">
        <f>C7</f>
        <v>100000</v>
      </c>
      <c r="E15" t="s">
        <v>8</v>
      </c>
    </row>
    <row r="16" spans="1:5" x14ac:dyDescent="0.3">
      <c r="B16" t="s">
        <v>12</v>
      </c>
      <c r="C16" s="3">
        <f>-C13-C7</f>
        <v>-110000</v>
      </c>
    </row>
    <row r="18" spans="2:5" x14ac:dyDescent="0.3">
      <c r="B18" t="s">
        <v>1</v>
      </c>
      <c r="C18" s="2">
        <f>C13/C7</f>
        <v>0.1</v>
      </c>
      <c r="E18" t="s">
        <v>9</v>
      </c>
    </row>
    <row r="21" spans="2:5" x14ac:dyDescent="0.3">
      <c r="B21" s="1" t="s">
        <v>10</v>
      </c>
    </row>
    <row r="23" spans="2:5" x14ac:dyDescent="0.3">
      <c r="B23" t="s">
        <v>0</v>
      </c>
      <c r="C23" s="3">
        <f>C7*C8</f>
        <v>10000</v>
      </c>
    </row>
    <row r="25" spans="2:5" x14ac:dyDescent="0.3">
      <c r="B25" t="s">
        <v>11</v>
      </c>
      <c r="C25" s="3">
        <f>C7-C23</f>
        <v>90000</v>
      </c>
      <c r="E25" t="s">
        <v>8</v>
      </c>
    </row>
    <row r="26" spans="2:5" x14ac:dyDescent="0.3">
      <c r="B26" t="s">
        <v>12</v>
      </c>
      <c r="C26" s="3">
        <f>-C7</f>
        <v>-100000</v>
      </c>
    </row>
    <row r="28" spans="2:5" x14ac:dyDescent="0.3">
      <c r="B28" t="s">
        <v>1</v>
      </c>
      <c r="C28" s="6">
        <f>C23/C25</f>
        <v>0.1111111111111111</v>
      </c>
      <c r="E28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Crédit</vt:lpstr>
    </vt:vector>
  </TitlesOfParts>
  <Company>Groupe 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 Exercice d'application - Credit paiement intérêts terme échu terme à échoir</dc:title>
  <dc:creator>Prof. Longin</dc:creator>
  <cp:keywords>Crédit</cp:keywords>
  <cp:lastModifiedBy>Longin</cp:lastModifiedBy>
  <dcterms:created xsi:type="dcterms:W3CDTF">2021-05-03T06:58:06Z</dcterms:created>
  <dcterms:modified xsi:type="dcterms:W3CDTF">2022-04-28T12:59:45Z</dcterms:modified>
</cp:coreProperties>
</file>